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H35" i="1"/>
  <c r="H20"/>
  <c r="F19"/>
  <c r="D19"/>
  <c r="B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H19" s="1"/>
  <c r="H42" s="1"/>
  <c r="I19" l="1"/>
</calcChain>
</file>

<file path=xl/sharedStrings.xml><?xml version="1.0" encoding="utf-8"?>
<sst xmlns="http://schemas.openxmlformats.org/spreadsheetml/2006/main" count="54" uniqueCount="47">
  <si>
    <t>Nóráp község Önkormányzat</t>
  </si>
  <si>
    <t>Szakfeladat megnevezése</t>
  </si>
  <si>
    <t>Személyi juttatások</t>
  </si>
  <si>
    <t>Munkaadót terhelő járulékok</t>
  </si>
  <si>
    <t>Dologi kiadások</t>
  </si>
  <si>
    <t>Összesen</t>
  </si>
  <si>
    <t>Eredeti       EI</t>
  </si>
  <si>
    <t>Módosított     EI</t>
  </si>
  <si>
    <t>Szennyvíz gyűjtése, tisztítása, elhelyezése</t>
  </si>
  <si>
    <t>Utak, hidak</t>
  </si>
  <si>
    <t>Önkormányzat igazgatási tevékenysége</t>
  </si>
  <si>
    <t>Város és községgazdálkodási szolgáltatások</t>
  </si>
  <si>
    <t>Közvilágítási feladatok</t>
  </si>
  <si>
    <t>Köztemető fenntartás, működés</t>
  </si>
  <si>
    <t>Háziorvosi alapellátás</t>
  </si>
  <si>
    <t>Rövid időtartamú foglalkoztatás</t>
  </si>
  <si>
    <t>Foglalkoztatást helyettesítő támogatásra jog.közfoglalk.</t>
  </si>
  <si>
    <t>Közművelődési intézmények működése</t>
  </si>
  <si>
    <t>Könyvtári szolgáltatás</t>
  </si>
  <si>
    <t>Szociális étkezés</t>
  </si>
  <si>
    <t>Összesen:</t>
  </si>
  <si>
    <t>Szociális juttatások</t>
  </si>
  <si>
    <r>
      <t>a)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aktív korúak ellátása                            </t>
    </r>
  </si>
  <si>
    <r>
      <t>b)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>normatív lakásfenntartási támogatás</t>
    </r>
  </si>
  <si>
    <r>
      <t>c)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átmeneti segély           </t>
    </r>
  </si>
  <si>
    <r>
      <t>d)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temetési segély                                 </t>
    </r>
  </si>
  <si>
    <r>
      <t>e)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rendkívüli gyermekvédelmi támogatás                               </t>
    </r>
  </si>
  <si>
    <r>
      <t>f)</t>
    </r>
    <r>
      <rPr>
        <sz val="7"/>
        <rFont val="Times New Roman"/>
        <family val="1"/>
        <charset val="238"/>
      </rPr>
      <t xml:space="preserve">       </t>
    </r>
    <r>
      <rPr>
        <sz val="11"/>
        <rFont val="Times New Roman"/>
        <family val="1"/>
        <charset val="238"/>
      </rPr>
      <t xml:space="preserve">ápolási díj                         </t>
    </r>
  </si>
  <si>
    <r>
      <t>g)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közgyógyellátás               </t>
    </r>
  </si>
  <si>
    <r>
      <t>h)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 szociális étkeztetés</t>
    </r>
  </si>
  <si>
    <t>Pénzeszköz átadások</t>
  </si>
  <si>
    <t xml:space="preserve">Körjegyzőség támogatása                                                                        </t>
  </si>
  <si>
    <t>Közös Hivatal finanszírozása</t>
  </si>
  <si>
    <t xml:space="preserve">Óvoda, iskola támogatása                                                                                       </t>
  </si>
  <si>
    <t>Egyéb támogatások</t>
  </si>
  <si>
    <t xml:space="preserve">Katolikus egyház templom felújítás támogatása.                                                                                               </t>
  </si>
  <si>
    <t>Felújítások</t>
  </si>
  <si>
    <r>
      <t xml:space="preserve">       </t>
    </r>
    <r>
      <rPr>
        <sz val="11"/>
        <rFont val="Times New Roman"/>
        <family val="1"/>
        <charset val="238"/>
      </rPr>
      <t>Utak felújítása</t>
    </r>
  </si>
  <si>
    <t>Épület felújítása</t>
  </si>
  <si>
    <t>Szennyvíztisztitó és csatornahálólat felújítása</t>
  </si>
  <si>
    <t>ÁFA</t>
  </si>
  <si>
    <t>Tartalék</t>
  </si>
  <si>
    <t>Függő, kiegyenlítő kiadás</t>
  </si>
  <si>
    <t>KIADÁSOK MINDÖSSZESEN: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</si>
  <si>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</si>
  <si>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2.sz.melléklet 1/2013. (II.28.) rendelethez</t>
  </si>
  <si>
    <t>2013. évi kiadások eredeti és módosított előirányzata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</si>
</sst>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6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horizontal="right" vertical="top" wrapText="1"/>
    </xf>
    <xf numFmtId="3" fontId="3" fillId="0" borderId="10" xfId="0" applyNumberFormat="1" applyFont="1" applyBorder="1" applyAlignment="1">
      <alignment horizontal="right" vertical="top" wrapText="1"/>
    </xf>
    <xf numFmtId="0" fontId="3" fillId="0" borderId="11" xfId="0" applyFont="1" applyBorder="1" applyAlignment="1">
      <alignment vertical="top" wrapText="1"/>
    </xf>
    <xf numFmtId="3" fontId="3" fillId="0" borderId="12" xfId="0" applyNumberFormat="1" applyFont="1" applyBorder="1" applyAlignment="1">
      <alignment horizontal="right" vertical="top" wrapText="1"/>
    </xf>
    <xf numFmtId="3" fontId="3" fillId="0" borderId="8" xfId="0" applyNumberFormat="1" applyFont="1" applyBorder="1" applyAlignment="1">
      <alignment horizontal="right"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3" fontId="3" fillId="0" borderId="13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right" vertical="top" wrapText="1"/>
    </xf>
    <xf numFmtId="3" fontId="2" fillId="0" borderId="2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3" fontId="2" fillId="0" borderId="7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left" vertical="top" wrapText="1" indent="4"/>
    </xf>
    <xf numFmtId="3" fontId="3" fillId="0" borderId="8" xfId="0" applyNumberFormat="1" applyFont="1" applyBorder="1" applyAlignment="1">
      <alignment vertical="top" wrapText="1"/>
    </xf>
    <xf numFmtId="3" fontId="3" fillId="0" borderId="8" xfId="0" applyNumberFormat="1" applyFont="1" applyBorder="1"/>
    <xf numFmtId="0" fontId="3" fillId="0" borderId="0" xfId="0" applyFont="1" applyBorder="1" applyAlignment="1">
      <alignment horizontal="left" vertical="top" wrapText="1" indent="4"/>
    </xf>
    <xf numFmtId="3" fontId="3" fillId="0" borderId="11" xfId="0" applyNumberFormat="1" applyFont="1" applyBorder="1" applyAlignment="1">
      <alignment vertical="top" wrapText="1"/>
    </xf>
    <xf numFmtId="3" fontId="3" fillId="0" borderId="11" xfId="0" applyNumberFormat="1" applyFont="1" applyBorder="1"/>
    <xf numFmtId="0" fontId="3" fillId="0" borderId="17" xfId="0" applyFont="1" applyBorder="1" applyAlignment="1">
      <alignment horizontal="left" vertical="top" wrapText="1" indent="4"/>
    </xf>
    <xf numFmtId="3" fontId="3" fillId="0" borderId="18" xfId="0" applyNumberFormat="1" applyFont="1" applyBorder="1" applyAlignment="1">
      <alignment vertical="top" wrapText="1"/>
    </xf>
    <xf numFmtId="3" fontId="3" fillId="0" borderId="19" xfId="0" applyNumberFormat="1" applyFont="1" applyBorder="1"/>
    <xf numFmtId="0" fontId="3" fillId="0" borderId="3" xfId="0" applyFont="1" applyBorder="1" applyAlignment="1">
      <alignment vertical="top" wrapText="1"/>
    </xf>
    <xf numFmtId="3" fontId="2" fillId="0" borderId="20" xfId="0" applyNumberFormat="1" applyFont="1" applyBorder="1" applyAlignment="1">
      <alignment horizontal="center" vertical="top" wrapText="1"/>
    </xf>
    <xf numFmtId="3" fontId="3" fillId="0" borderId="8" xfId="0" applyNumberFormat="1" applyFont="1" applyBorder="1" applyAlignment="1">
      <alignment horizontal="right"/>
    </xf>
    <xf numFmtId="0" fontId="3" fillId="0" borderId="15" xfId="0" applyFont="1" applyBorder="1" applyAlignment="1">
      <alignment horizontal="left" vertical="top" wrapText="1" indent="4"/>
    </xf>
    <xf numFmtId="3" fontId="3" fillId="0" borderId="11" xfId="0" applyNumberFormat="1" applyFont="1" applyBorder="1" applyAlignment="1">
      <alignment horizontal="right" vertical="top" wrapText="1"/>
    </xf>
    <xf numFmtId="3" fontId="3" fillId="0" borderId="11" xfId="0" applyNumberFormat="1" applyFont="1" applyBorder="1" applyAlignment="1">
      <alignment horizontal="right"/>
    </xf>
    <xf numFmtId="0" fontId="0" fillId="0" borderId="0" xfId="0" applyBorder="1" applyAlignment="1">
      <alignment horizontal="left" vertical="top" wrapText="1" indent="4"/>
    </xf>
    <xf numFmtId="0" fontId="0" fillId="0" borderId="17" xfId="0" applyBorder="1" applyAlignment="1">
      <alignment horizontal="left" vertical="top" wrapText="1" indent="4"/>
    </xf>
    <xf numFmtId="3" fontId="3" fillId="0" borderId="19" xfId="0" applyNumberFormat="1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3" fontId="2" fillId="0" borderId="7" xfId="0" applyNumberFormat="1" applyFont="1" applyBorder="1"/>
    <xf numFmtId="0" fontId="2" fillId="0" borderId="3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3" fontId="5" fillId="0" borderId="7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top" wrapText="1" indent="4"/>
    </xf>
    <xf numFmtId="0" fontId="3" fillId="0" borderId="0" xfId="0" applyFont="1" applyBorder="1" applyAlignment="1">
      <alignment horizontal="left" vertical="top" wrapText="1" indent="4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 indent="4"/>
    </xf>
    <xf numFmtId="0" fontId="3" fillId="0" borderId="14" xfId="0" applyFont="1" applyBorder="1" applyAlignment="1">
      <alignment horizontal="left" vertical="top" wrapText="1" indent="4"/>
    </xf>
    <xf numFmtId="0" fontId="3" fillId="0" borderId="16" xfId="0" applyFont="1" applyBorder="1" applyAlignment="1">
      <alignment horizontal="left" vertical="top" wrapText="1" indent="4"/>
    </xf>
    <xf numFmtId="0" fontId="3" fillId="0" borderId="17" xfId="0" applyFont="1" applyBorder="1" applyAlignment="1">
      <alignment horizontal="left" vertical="top" wrapText="1" indent="4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3" fontId="3" fillId="0" borderId="7" xfId="0" applyNumberFormat="1" applyFont="1" applyBorder="1" applyAlignment="1">
      <alignment horizontal="right" vertical="top" wrapText="1"/>
    </xf>
    <xf numFmtId="0" fontId="3" fillId="0" borderId="15" xfId="0" applyFont="1" applyBorder="1" applyAlignment="1">
      <alignment horizontal="left" wrapText="1" indent="4"/>
    </xf>
    <xf numFmtId="0" fontId="3" fillId="0" borderId="0" xfId="0" applyFont="1" applyBorder="1" applyAlignment="1">
      <alignment horizontal="left" wrapText="1" indent="4"/>
    </xf>
    <xf numFmtId="0" fontId="2" fillId="0" borderId="15" xfId="0" applyFont="1" applyBorder="1" applyAlignment="1">
      <alignment horizontal="left" vertical="top" wrapText="1" indent="2"/>
    </xf>
    <xf numFmtId="0" fontId="2" fillId="0" borderId="0" xfId="0" applyFont="1" applyBorder="1" applyAlignment="1">
      <alignment horizontal="left" vertical="top" wrapText="1" indent="2"/>
    </xf>
    <xf numFmtId="0" fontId="0" fillId="0" borderId="0" xfId="0" applyBorder="1" applyAlignment="1">
      <alignment horizontal="left" vertical="top" wrapText="1" indent="2"/>
    </xf>
    <xf numFmtId="3" fontId="3" fillId="0" borderId="21" xfId="0" applyNumberFormat="1" applyFont="1" applyBorder="1" applyAlignment="1">
      <alignment vertical="top" wrapText="1"/>
    </xf>
    <xf numFmtId="3" fontId="3" fillId="0" borderId="19" xfId="0" applyNumberFormat="1" applyFont="1" applyBorder="1" applyAlignment="1">
      <alignment horizontal="right" vertical="top" wrapText="1"/>
    </xf>
    <xf numFmtId="3" fontId="3" fillId="0" borderId="19" xfId="0" applyNumberFormat="1" applyFont="1" applyBorder="1" applyAlignment="1">
      <alignment horizontal="right"/>
    </xf>
    <xf numFmtId="0" fontId="3" fillId="0" borderId="7" xfId="0" applyFont="1" applyBorder="1" applyAlignment="1">
      <alignment horizontal="left" vertical="top" wrapText="1" indent="2"/>
    </xf>
    <xf numFmtId="0" fontId="2" fillId="0" borderId="7" xfId="0" applyFont="1" applyBorder="1" applyAlignment="1">
      <alignment horizontal="left" vertical="top" wrapText="1" indent="2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"/>
  <sheetViews>
    <sheetView tabSelected="1" topLeftCell="A19" workbookViewId="0">
      <selection activeCell="G45" sqref="G45"/>
    </sheetView>
  </sheetViews>
  <sheetFormatPr defaultRowHeight="15"/>
  <cols>
    <col min="1" max="1" width="30.85546875" customWidth="1"/>
    <col min="2" max="2" width="14.140625" customWidth="1"/>
    <col min="3" max="3" width="14" customWidth="1"/>
    <col min="4" max="4" width="13" customWidth="1"/>
    <col min="5" max="5" width="15.140625" customWidth="1"/>
    <col min="6" max="6" width="13.140625" customWidth="1"/>
    <col min="7" max="7" width="14.85546875" customWidth="1"/>
    <col min="8" max="8" width="12.7109375" customWidth="1"/>
    <col min="9" max="9" width="15" customWidth="1"/>
  </cols>
  <sheetData>
    <row r="1" spans="1:9">
      <c r="G1" t="s">
        <v>45</v>
      </c>
    </row>
    <row r="2" spans="1:9" ht="18.75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ht="19.5" thickBot="1">
      <c r="A3" s="41" t="s">
        <v>46</v>
      </c>
      <c r="B3" s="41"/>
      <c r="C3" s="41"/>
      <c r="D3" s="41"/>
      <c r="E3" s="41"/>
      <c r="F3" s="41"/>
      <c r="G3" s="41"/>
      <c r="H3" s="41"/>
      <c r="I3" s="41"/>
    </row>
    <row r="4" spans="1:9" ht="15.75" thickBot="1">
      <c r="A4" s="42" t="s">
        <v>1</v>
      </c>
      <c r="B4" s="44" t="s">
        <v>2</v>
      </c>
      <c r="C4" s="45"/>
      <c r="D4" s="44" t="s">
        <v>3</v>
      </c>
      <c r="E4" s="45"/>
      <c r="F4" s="44" t="s">
        <v>4</v>
      </c>
      <c r="G4" s="45"/>
      <c r="H4" s="44" t="s">
        <v>5</v>
      </c>
      <c r="I4" s="46"/>
    </row>
    <row r="5" spans="1:9" ht="29.25" thickBot="1">
      <c r="A5" s="43"/>
      <c r="B5" s="1" t="s">
        <v>6</v>
      </c>
      <c r="C5" s="1" t="s">
        <v>7</v>
      </c>
      <c r="D5" s="1" t="s">
        <v>6</v>
      </c>
      <c r="E5" s="1" t="s">
        <v>7</v>
      </c>
      <c r="F5" s="1" t="s">
        <v>6</v>
      </c>
      <c r="G5" s="1" t="s">
        <v>7</v>
      </c>
      <c r="H5" s="2" t="s">
        <v>6</v>
      </c>
      <c r="I5" s="3" t="s">
        <v>7</v>
      </c>
    </row>
    <row r="6" spans="1:9" ht="15" customHeight="1" thickBot="1">
      <c r="A6" s="4" t="s">
        <v>8</v>
      </c>
      <c r="B6" s="5"/>
      <c r="C6" s="5"/>
      <c r="D6" s="5"/>
      <c r="E6" s="5"/>
      <c r="F6" s="5">
        <v>200</v>
      </c>
      <c r="G6" s="5">
        <v>864</v>
      </c>
      <c r="H6" s="6">
        <f>SUM(B6,D6,F6)</f>
        <v>200</v>
      </c>
      <c r="I6" s="60">
        <f>SUM(C6,E6,G6)</f>
        <v>864</v>
      </c>
    </row>
    <row r="7" spans="1:9" ht="15" customHeight="1" thickBot="1">
      <c r="A7" s="7" t="s">
        <v>9</v>
      </c>
      <c r="B7" s="8"/>
      <c r="C7" s="8"/>
      <c r="D7" s="8"/>
      <c r="E7" s="8"/>
      <c r="F7" s="8">
        <v>325</v>
      </c>
      <c r="G7" s="8">
        <v>334</v>
      </c>
      <c r="H7" s="6">
        <f>SUM(B7,D7,F7)</f>
        <v>325</v>
      </c>
      <c r="I7" s="60">
        <f>SUM(C7,E7,G7)</f>
        <v>334</v>
      </c>
    </row>
    <row r="8" spans="1:9" ht="15" customHeight="1" thickBot="1">
      <c r="A8" s="10" t="s">
        <v>10</v>
      </c>
      <c r="B8" s="8">
        <v>3012</v>
      </c>
      <c r="C8" s="8">
        <v>3012</v>
      </c>
      <c r="D8" s="8">
        <v>813</v>
      </c>
      <c r="E8" s="8">
        <v>813</v>
      </c>
      <c r="F8" s="8">
        <v>800</v>
      </c>
      <c r="G8" s="8">
        <v>629</v>
      </c>
      <c r="H8" s="6">
        <f>SUM(B8,D8,F8)</f>
        <v>4625</v>
      </c>
      <c r="I8" s="60">
        <f>SUM(C8,E8,G8)</f>
        <v>4454</v>
      </c>
    </row>
    <row r="9" spans="1:9" ht="15" customHeight="1" thickBot="1">
      <c r="A9" s="10" t="s">
        <v>11</v>
      </c>
      <c r="B9" s="8">
        <v>978</v>
      </c>
      <c r="C9" s="8">
        <v>1187</v>
      </c>
      <c r="D9" s="8">
        <v>257</v>
      </c>
      <c r="E9" s="8">
        <v>311</v>
      </c>
      <c r="F9" s="8">
        <v>1829</v>
      </c>
      <c r="G9" s="8">
        <v>1903</v>
      </c>
      <c r="H9" s="6">
        <f>SUM(B9,D9,F9)</f>
        <v>3064</v>
      </c>
      <c r="I9" s="60">
        <f>SUM(C9,E9,G9)</f>
        <v>3401</v>
      </c>
    </row>
    <row r="10" spans="1:9" ht="15" customHeight="1" thickBot="1">
      <c r="A10" s="10" t="s">
        <v>12</v>
      </c>
      <c r="B10" s="8"/>
      <c r="C10" s="8"/>
      <c r="D10" s="8"/>
      <c r="E10" s="8"/>
      <c r="F10" s="8">
        <v>600</v>
      </c>
      <c r="G10" s="8">
        <v>600</v>
      </c>
      <c r="H10" s="6">
        <f>SUM(B10,D10,F10)</f>
        <v>600</v>
      </c>
      <c r="I10" s="60">
        <f>SUM(C10,E10,G10)</f>
        <v>600</v>
      </c>
    </row>
    <row r="11" spans="1:9" ht="15" customHeight="1" thickBot="1">
      <c r="A11" s="10" t="s">
        <v>13</v>
      </c>
      <c r="B11" s="8"/>
      <c r="C11" s="8"/>
      <c r="D11" s="8"/>
      <c r="E11" s="8"/>
      <c r="F11" s="8">
        <v>200</v>
      </c>
      <c r="G11" s="8">
        <v>200</v>
      </c>
      <c r="H11" s="6">
        <f>SUM(B11,D11,F11)</f>
        <v>200</v>
      </c>
      <c r="I11" s="60">
        <f>SUM(C11,E11,G11)</f>
        <v>200</v>
      </c>
    </row>
    <row r="12" spans="1:9" ht="15" customHeight="1" thickBot="1">
      <c r="A12" s="10" t="s">
        <v>14</v>
      </c>
      <c r="B12" s="8"/>
      <c r="C12" s="8"/>
      <c r="D12" s="8"/>
      <c r="E12" s="8"/>
      <c r="F12" s="8">
        <v>200</v>
      </c>
      <c r="G12" s="8">
        <v>200</v>
      </c>
      <c r="H12" s="6">
        <f>SUM(B12,D12,F12)</f>
        <v>200</v>
      </c>
      <c r="I12" s="60">
        <f>SUM(C12,E12,G12)</f>
        <v>200</v>
      </c>
    </row>
    <row r="13" spans="1:9" ht="15" customHeight="1" thickBot="1">
      <c r="A13" s="10" t="s">
        <v>15</v>
      </c>
      <c r="B13" s="8">
        <v>2039</v>
      </c>
      <c r="C13" s="8">
        <v>0</v>
      </c>
      <c r="D13" s="8">
        <v>275</v>
      </c>
      <c r="E13" s="8" t="s">
        <v>44</v>
      </c>
      <c r="F13" s="8"/>
      <c r="G13" s="8"/>
      <c r="H13" s="6">
        <f>SUM(B13,D13,F13)</f>
        <v>2314</v>
      </c>
      <c r="I13" s="60">
        <f>SUM(C13,E13,G13)</f>
        <v>0</v>
      </c>
    </row>
    <row r="14" spans="1:9" ht="15" customHeight="1" thickBot="1">
      <c r="A14" s="10" t="s">
        <v>16</v>
      </c>
      <c r="B14" s="8"/>
      <c r="C14" s="8">
        <v>2039</v>
      </c>
      <c r="D14" s="8"/>
      <c r="E14" s="8">
        <v>275</v>
      </c>
      <c r="F14" s="8"/>
      <c r="G14" s="8"/>
      <c r="H14" s="6">
        <f>SUM(B14,D14,F14)</f>
        <v>0</v>
      </c>
      <c r="I14" s="60">
        <f>SUM(C14,E14,G14)</f>
        <v>2314</v>
      </c>
    </row>
    <row r="15" spans="1:9" ht="15" customHeight="1" thickBot="1">
      <c r="A15" s="10" t="s">
        <v>8</v>
      </c>
      <c r="B15" s="8"/>
      <c r="C15" s="8"/>
      <c r="D15" s="8"/>
      <c r="E15" s="8"/>
      <c r="F15" s="8"/>
      <c r="G15" s="8"/>
      <c r="H15" s="6">
        <f>SUM(B15,D15,F15)</f>
        <v>0</v>
      </c>
      <c r="I15" s="60">
        <f>SUM(C15,E15,G15)</f>
        <v>0</v>
      </c>
    </row>
    <row r="16" spans="1:9" ht="15" customHeight="1" thickBot="1">
      <c r="A16" s="10" t="s">
        <v>17</v>
      </c>
      <c r="B16" s="8">
        <v>168</v>
      </c>
      <c r="C16" s="8">
        <v>168</v>
      </c>
      <c r="D16" s="8">
        <v>45</v>
      </c>
      <c r="E16" s="8">
        <v>45</v>
      </c>
      <c r="F16" s="8">
        <v>950</v>
      </c>
      <c r="G16" s="8">
        <v>950</v>
      </c>
      <c r="H16" s="6">
        <f>SUM(B16,D16,F16)</f>
        <v>1163</v>
      </c>
      <c r="I16" s="60">
        <f>SUM(C16,E16,G16)</f>
        <v>1163</v>
      </c>
    </row>
    <row r="17" spans="1:9" ht="15" customHeight="1" thickBot="1">
      <c r="A17" s="10" t="s">
        <v>18</v>
      </c>
      <c r="B17" s="8">
        <v>70</v>
      </c>
      <c r="C17" s="8">
        <v>70</v>
      </c>
      <c r="D17" s="8">
        <v>19</v>
      </c>
      <c r="E17" s="8">
        <v>19</v>
      </c>
      <c r="F17" s="8">
        <v>163</v>
      </c>
      <c r="G17" s="8">
        <v>163</v>
      </c>
      <c r="H17" s="6">
        <f>SUM(B17,D17,F17)</f>
        <v>252</v>
      </c>
      <c r="I17" s="60">
        <f>SUM(C17,E17,G17)</f>
        <v>252</v>
      </c>
    </row>
    <row r="18" spans="1:9" ht="15" customHeight="1" thickBot="1">
      <c r="A18" s="11" t="s">
        <v>19</v>
      </c>
      <c r="B18" s="12"/>
      <c r="C18" s="12"/>
      <c r="D18" s="12"/>
      <c r="E18" s="12"/>
      <c r="F18" s="12">
        <v>23</v>
      </c>
      <c r="G18" s="12">
        <v>23</v>
      </c>
      <c r="H18" s="6">
        <f>SUM(B18,D18,F18)</f>
        <v>23</v>
      </c>
      <c r="I18" s="60">
        <f>SUM(C18,E18,G18)</f>
        <v>23</v>
      </c>
    </row>
    <row r="19" spans="1:9" ht="15" customHeight="1" thickBot="1">
      <c r="A19" s="13" t="s">
        <v>20</v>
      </c>
      <c r="B19" s="14">
        <f>SUM(B6:B18)</f>
        <v>6267</v>
      </c>
      <c r="C19" s="14">
        <v>6476</v>
      </c>
      <c r="D19" s="14">
        <f t="shared" ref="D19:F19" si="0">SUM(D6:D18)</f>
        <v>1409</v>
      </c>
      <c r="E19" s="14">
        <v>1463</v>
      </c>
      <c r="F19" s="14">
        <f t="shared" si="0"/>
        <v>5290</v>
      </c>
      <c r="G19" s="14">
        <v>5866</v>
      </c>
      <c r="H19" s="15">
        <f>SUM(H6:H18)</f>
        <v>12966</v>
      </c>
      <c r="I19" s="17">
        <f>SUM(I6:I18)</f>
        <v>13805</v>
      </c>
    </row>
    <row r="20" spans="1:9" ht="15.75" thickBot="1">
      <c r="A20" s="49" t="s">
        <v>21</v>
      </c>
      <c r="B20" s="50"/>
      <c r="C20" s="50"/>
      <c r="D20" s="50"/>
      <c r="E20" s="50"/>
      <c r="F20" s="51"/>
      <c r="G20" s="16"/>
      <c r="H20" s="17">
        <f>SUM(H21:H28)</f>
        <v>1227</v>
      </c>
      <c r="I20" s="17">
        <v>1952</v>
      </c>
    </row>
    <row r="21" spans="1:9">
      <c r="A21" s="52" t="s">
        <v>22</v>
      </c>
      <c r="B21" s="53"/>
      <c r="C21" s="53"/>
      <c r="D21" s="53"/>
      <c r="E21" s="53"/>
      <c r="F21" s="53"/>
      <c r="G21" s="18"/>
      <c r="H21" s="19">
        <v>340</v>
      </c>
      <c r="I21" s="20">
        <v>386</v>
      </c>
    </row>
    <row r="22" spans="1:9">
      <c r="A22" s="47" t="s">
        <v>23</v>
      </c>
      <c r="B22" s="48"/>
      <c r="C22" s="48"/>
      <c r="D22" s="48"/>
      <c r="E22" s="48"/>
      <c r="F22" s="48"/>
      <c r="G22" s="21"/>
      <c r="H22" s="22"/>
      <c r="I22" s="23">
        <v>396</v>
      </c>
    </row>
    <row r="23" spans="1:9">
      <c r="A23" s="47" t="s">
        <v>24</v>
      </c>
      <c r="B23" s="48"/>
      <c r="C23" s="48"/>
      <c r="D23" s="48"/>
      <c r="E23" s="48"/>
      <c r="F23" s="48"/>
      <c r="G23" s="21"/>
      <c r="H23" s="22">
        <v>100</v>
      </c>
      <c r="I23" s="23">
        <v>100</v>
      </c>
    </row>
    <row r="24" spans="1:9">
      <c r="A24" s="47" t="s">
        <v>25</v>
      </c>
      <c r="B24" s="48"/>
      <c r="C24" s="48"/>
      <c r="D24" s="48"/>
      <c r="E24" s="48"/>
      <c r="F24" s="48"/>
      <c r="G24" s="21"/>
      <c r="H24" s="22">
        <v>100</v>
      </c>
      <c r="I24" s="23">
        <v>100</v>
      </c>
    </row>
    <row r="25" spans="1:9">
      <c r="A25" s="47" t="s">
        <v>26</v>
      </c>
      <c r="B25" s="48"/>
      <c r="C25" s="48"/>
      <c r="D25" s="48"/>
      <c r="E25" s="48"/>
      <c r="F25" s="48"/>
      <c r="G25" s="21"/>
      <c r="H25" s="22">
        <v>500</v>
      </c>
      <c r="I25" s="23">
        <v>500</v>
      </c>
    </row>
    <row r="26" spans="1:9">
      <c r="A26" s="47" t="s">
        <v>27</v>
      </c>
      <c r="B26" s="48"/>
      <c r="C26" s="48"/>
      <c r="D26" s="48"/>
      <c r="E26" s="48"/>
      <c r="F26" s="48"/>
      <c r="G26" s="21"/>
      <c r="H26" s="22"/>
      <c r="I26" s="23">
        <v>283</v>
      </c>
    </row>
    <row r="27" spans="1:9">
      <c r="A27" s="47" t="s">
        <v>28</v>
      </c>
      <c r="B27" s="48"/>
      <c r="C27" s="48"/>
      <c r="D27" s="48"/>
      <c r="E27" s="48"/>
      <c r="F27" s="48"/>
      <c r="G27" s="21"/>
      <c r="H27" s="22">
        <v>100</v>
      </c>
      <c r="I27" s="23">
        <v>100</v>
      </c>
    </row>
    <row r="28" spans="1:9" ht="15.75" thickBot="1">
      <c r="A28" s="54" t="s">
        <v>29</v>
      </c>
      <c r="B28" s="55"/>
      <c r="C28" s="55"/>
      <c r="D28" s="55"/>
      <c r="E28" s="55"/>
      <c r="F28" s="55"/>
      <c r="G28" s="24"/>
      <c r="H28" s="25">
        <v>87</v>
      </c>
      <c r="I28" s="26">
        <v>87</v>
      </c>
    </row>
    <row r="29" spans="1:9" ht="15.75" thickBot="1">
      <c r="A29" s="49" t="s">
        <v>30</v>
      </c>
      <c r="B29" s="50"/>
      <c r="C29" s="50"/>
      <c r="D29" s="50"/>
      <c r="E29" s="50"/>
      <c r="F29" s="50"/>
      <c r="G29" s="27"/>
      <c r="H29" s="28">
        <v>10088</v>
      </c>
      <c r="I29" s="28">
        <v>10354</v>
      </c>
    </row>
    <row r="30" spans="1:9">
      <c r="A30" s="52" t="s">
        <v>31</v>
      </c>
      <c r="B30" s="53"/>
      <c r="C30" s="53"/>
      <c r="D30" s="53"/>
      <c r="E30" s="53"/>
      <c r="F30" s="53"/>
      <c r="G30" s="18"/>
      <c r="H30" s="9">
        <v>499</v>
      </c>
      <c r="I30" s="29">
        <v>573</v>
      </c>
    </row>
    <row r="31" spans="1:9" ht="30" customHeight="1">
      <c r="A31" s="30" t="s">
        <v>32</v>
      </c>
      <c r="B31" s="21"/>
      <c r="C31" s="21"/>
      <c r="D31" s="21"/>
      <c r="E31" s="21"/>
      <c r="F31" s="21"/>
      <c r="G31" s="21"/>
      <c r="H31" s="9">
        <v>2934</v>
      </c>
      <c r="I31" s="29">
        <v>3087</v>
      </c>
    </row>
    <row r="32" spans="1:9">
      <c r="A32" s="47" t="s">
        <v>33</v>
      </c>
      <c r="B32" s="48"/>
      <c r="C32" s="48"/>
      <c r="D32" s="48"/>
      <c r="E32" s="48"/>
      <c r="F32" s="48"/>
      <c r="G32" s="21"/>
      <c r="H32" s="31">
        <v>363</v>
      </c>
      <c r="I32" s="32">
        <v>363</v>
      </c>
    </row>
    <row r="33" spans="1:9">
      <c r="A33" s="47" t="s">
        <v>34</v>
      </c>
      <c r="B33" s="48"/>
      <c r="C33" s="48"/>
      <c r="D33" s="48"/>
      <c r="E33" s="48"/>
      <c r="F33" s="48"/>
      <c r="G33" s="33"/>
      <c r="H33" s="31">
        <v>292</v>
      </c>
      <c r="I33" s="32">
        <v>331</v>
      </c>
    </row>
    <row r="34" spans="1:9" ht="15.75" thickBot="1">
      <c r="A34" s="61" t="s">
        <v>35</v>
      </c>
      <c r="B34" s="62"/>
      <c r="C34" s="62"/>
      <c r="D34" s="62"/>
      <c r="E34" s="62"/>
      <c r="F34" s="62"/>
      <c r="G34" s="21"/>
      <c r="H34" s="67">
        <v>6000</v>
      </c>
      <c r="I34" s="68">
        <v>6000</v>
      </c>
    </row>
    <row r="35" spans="1:9" ht="15.75" thickBot="1">
      <c r="A35" s="69" t="s">
        <v>36</v>
      </c>
      <c r="B35" s="69"/>
      <c r="C35" s="69"/>
      <c r="D35" s="69"/>
      <c r="E35" s="69"/>
      <c r="F35" s="69"/>
      <c r="G35" s="70"/>
      <c r="H35" s="17">
        <f>SUM(H36:H39)</f>
        <v>5080</v>
      </c>
      <c r="I35" s="17">
        <v>4833</v>
      </c>
    </row>
    <row r="36" spans="1:9">
      <c r="A36" s="63" t="s">
        <v>37</v>
      </c>
      <c r="B36" s="64"/>
      <c r="C36" s="64"/>
      <c r="D36" s="64"/>
      <c r="E36" s="64"/>
      <c r="F36" s="64"/>
      <c r="G36" s="65"/>
      <c r="H36" s="9">
        <v>2500</v>
      </c>
      <c r="I36" s="20">
        <v>2500</v>
      </c>
    </row>
    <row r="37" spans="1:9">
      <c r="A37" s="48" t="s">
        <v>38</v>
      </c>
      <c r="B37" s="48"/>
      <c r="C37" s="48"/>
      <c r="D37" s="48"/>
      <c r="E37" s="48"/>
      <c r="F37" s="48"/>
      <c r="G37" s="33"/>
      <c r="H37" s="66"/>
      <c r="I37" s="23"/>
    </row>
    <row r="38" spans="1:9">
      <c r="A38" s="47" t="s">
        <v>39</v>
      </c>
      <c r="B38" s="48"/>
      <c r="C38" s="48"/>
      <c r="D38" s="48"/>
      <c r="E38" s="48"/>
      <c r="F38" s="48"/>
      <c r="G38" s="33"/>
      <c r="H38" s="22">
        <v>1500</v>
      </c>
      <c r="I38" s="23">
        <v>1368</v>
      </c>
    </row>
    <row r="39" spans="1:9" ht="15.75" thickBot="1">
      <c r="A39" s="54" t="s">
        <v>40</v>
      </c>
      <c r="B39" s="55"/>
      <c r="C39" s="55"/>
      <c r="D39" s="55"/>
      <c r="E39" s="55"/>
      <c r="F39" s="55"/>
      <c r="G39" s="34"/>
      <c r="H39" s="35">
        <v>1080</v>
      </c>
      <c r="I39" s="26">
        <v>965</v>
      </c>
    </row>
    <row r="40" spans="1:9" ht="15.75" thickBot="1">
      <c r="A40" s="56" t="s">
        <v>41</v>
      </c>
      <c r="B40" s="57"/>
      <c r="C40" s="57"/>
      <c r="D40" s="57"/>
      <c r="E40" s="57"/>
      <c r="F40" s="57"/>
      <c r="G40" s="36"/>
      <c r="H40" s="17">
        <v>66</v>
      </c>
      <c r="I40" s="37">
        <v>503</v>
      </c>
    </row>
    <row r="41" spans="1:9" ht="30" customHeight="1" thickBot="1">
      <c r="A41" s="13" t="s">
        <v>42</v>
      </c>
      <c r="B41" s="38"/>
      <c r="C41" s="38"/>
      <c r="D41" s="38"/>
      <c r="E41" s="38"/>
      <c r="F41" s="38"/>
      <c r="G41" s="36"/>
      <c r="H41" s="17"/>
      <c r="I41" s="37"/>
    </row>
    <row r="42" spans="1:9" ht="15.75" thickBot="1">
      <c r="A42" s="58" t="s">
        <v>43</v>
      </c>
      <c r="B42" s="59"/>
      <c r="C42" s="59"/>
      <c r="D42" s="59"/>
      <c r="E42" s="59"/>
      <c r="F42" s="59"/>
      <c r="G42" s="39"/>
      <c r="H42" s="40">
        <f>SUM(H19,H20,H35,H40,H29)</f>
        <v>29427</v>
      </c>
      <c r="I42" s="40">
        <v>31447</v>
      </c>
    </row>
  </sheetData>
  <mergeCells count="28">
    <mergeCell ref="A39:F39"/>
    <mergeCell ref="A40:F40"/>
    <mergeCell ref="A42:F42"/>
    <mergeCell ref="A33:F33"/>
    <mergeCell ref="A34:F34"/>
    <mergeCell ref="A35:F35"/>
    <mergeCell ref="A36:F36"/>
    <mergeCell ref="A37:F37"/>
    <mergeCell ref="A38:F38"/>
    <mergeCell ref="A32:F32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A29:F29"/>
    <mergeCell ref="A30:F30"/>
    <mergeCell ref="A2:I2"/>
    <mergeCell ref="A3:I3"/>
    <mergeCell ref="A4:A5"/>
    <mergeCell ref="B4:C4"/>
    <mergeCell ref="D4:E4"/>
    <mergeCell ref="F4:G4"/>
    <mergeCell ref="H4:I4"/>
  </mergeCells>
  <pageMargins left="0.7" right="0.7" top="0.75" bottom="0.75" header="0.3" footer="0.3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Iroda06</cp:lastModifiedBy>
  <cp:lastPrinted>2014-03-28T16:55:54Z</cp:lastPrinted>
  <dcterms:created xsi:type="dcterms:W3CDTF">2013-10-22T13:12:56Z</dcterms:created>
  <dcterms:modified xsi:type="dcterms:W3CDTF">2014-03-28T16:56:05Z</dcterms:modified>
</cp:coreProperties>
</file>